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unka_Emma\tantervi háló módosítások_2025\honlapra\"/>
    </mc:Choice>
  </mc:AlternateContent>
  <xr:revisionPtr revIDLastSave="0" documentId="13_ncr:1_{CBECF435-2EC4-4EF3-A542-EEB76D2BC6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5" sheetId="2" r:id="rId1"/>
  </sheets>
  <definedNames>
    <definedName name="_xlnm._FilterDatabase" localSheetId="0" hidden="1">'2025'!$A$4:$M$67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2" i="2" l="1"/>
  <c r="E47" i="2"/>
  <c r="D34" i="2"/>
  <c r="C21" i="2"/>
  <c r="C66" i="2" s="1"/>
  <c r="C67" i="2"/>
  <c r="F61" i="2"/>
  <c r="E46" i="2"/>
  <c r="D33" i="2"/>
  <c r="C20" i="2"/>
  <c r="C65" i="2" l="1"/>
</calcChain>
</file>

<file path=xl/sharedStrings.xml><?xml version="1.0" encoding="utf-8"?>
<sst xmlns="http://schemas.openxmlformats.org/spreadsheetml/2006/main" count="315" uniqueCount="202">
  <si>
    <t>K(5)</t>
  </si>
  <si>
    <t>x</t>
  </si>
  <si>
    <t>x =</t>
  </si>
  <si>
    <t>K(5) =</t>
  </si>
  <si>
    <t>Szemeszter</t>
  </si>
  <si>
    <t>Értékelés</t>
  </si>
  <si>
    <t>Tantárgyfelelős</t>
  </si>
  <si>
    <t>összes kontaktóra (total number of contact hours)</t>
  </si>
  <si>
    <t>összes kredit (total number of credits)</t>
  </si>
  <si>
    <t>összes kollokvium (total number of exams)</t>
  </si>
  <si>
    <t>1. szemeszter</t>
  </si>
  <si>
    <t>Kontaktóra/hét</t>
  </si>
  <si>
    <t>Gyj(3) =</t>
  </si>
  <si>
    <t>EA =</t>
  </si>
  <si>
    <t xml:space="preserve">Konzult. = </t>
  </si>
  <si>
    <t>Konzultáció (consultation)</t>
  </si>
  <si>
    <t>Gyj(3)</t>
  </si>
  <si>
    <t>Gyj =</t>
  </si>
  <si>
    <t>jelmagyarázat (notation):</t>
  </si>
  <si>
    <t>2. szemeszter</t>
  </si>
  <si>
    <t>3. szemeszter</t>
  </si>
  <si>
    <t>4. szemeszter</t>
  </si>
  <si>
    <t>ÖSSZESEN (TOTAL )</t>
  </si>
  <si>
    <t>Farkas Viktor</t>
  </si>
  <si>
    <t>Felföldi Tamás</t>
  </si>
  <si>
    <t>Török Júlia Katalin</t>
  </si>
  <si>
    <t>Kovács M. Gábor</t>
  </si>
  <si>
    <t>Makk Judit</t>
  </si>
  <si>
    <t>Tóth Erika</t>
  </si>
  <si>
    <t>Marosi András</t>
  </si>
  <si>
    <t>Belák Ágnes</t>
  </si>
  <si>
    <t>Vajna Balázs</t>
  </si>
  <si>
    <t>Fodor László</t>
  </si>
  <si>
    <t>Uzonyi Barbara</t>
  </si>
  <si>
    <t>Kristóf Katalin</t>
  </si>
  <si>
    <t>Nagy Anna</t>
  </si>
  <si>
    <t>Tárnok Krisztián</t>
  </si>
  <si>
    <t>Földvári Gábor</t>
  </si>
  <si>
    <t>Tantárgy típusa</t>
  </si>
  <si>
    <t>Laboratóriumi gyakorlat (practical class)</t>
  </si>
  <si>
    <t>Előadás (lecture)</t>
  </si>
  <si>
    <t>Kollokvium (exam)</t>
  </si>
  <si>
    <t>Háromfokozatú gyakorlati jegy (three-grade practical course mark)</t>
  </si>
  <si>
    <t>Kötelező tárgyak ajánlott félév (mandatory subjects recommended semester)</t>
  </si>
  <si>
    <t>Kód</t>
  </si>
  <si>
    <t>Tantárgy</t>
  </si>
  <si>
    <t>Tantárgy angol neve</t>
  </si>
  <si>
    <t>Ea</t>
  </si>
  <si>
    <t>Gy</t>
  </si>
  <si>
    <t>Lgy</t>
  </si>
  <si>
    <t>Ért.</t>
  </si>
  <si>
    <t>Kr.</t>
  </si>
  <si>
    <t>Biológiai szervetlen kémia EA</t>
  </si>
  <si>
    <t>Biológiai szerves kémia EA</t>
  </si>
  <si>
    <t>Bioszeparációs technikák EA</t>
  </si>
  <si>
    <t>Általános mikrobiológia I. EA</t>
  </si>
  <si>
    <t>Algológia EA</t>
  </si>
  <si>
    <t>Protisztológia EA</t>
  </si>
  <si>
    <t>Mikológia EA</t>
  </si>
  <si>
    <t>Laboratóriumi munka és rendtartás GY</t>
  </si>
  <si>
    <t>Dezinfekciós és sterilizálási eljárások GY</t>
  </si>
  <si>
    <t>Mikroszkópi és fototechnikai módszerek GY</t>
  </si>
  <si>
    <t>Törzsgyűjteményi módszerek GY</t>
  </si>
  <si>
    <t>Algológiai vizsgálati módszerek GY</t>
  </si>
  <si>
    <t>Protozoonok diagnosztikai módszerei GY</t>
  </si>
  <si>
    <t>Biological Inorganic Chemistry L</t>
  </si>
  <si>
    <t>Jurecska Judit Laura</t>
  </si>
  <si>
    <t>Biological Organic Chemistry L</t>
  </si>
  <si>
    <t>Vasanits Anikó Éva</t>
  </si>
  <si>
    <t>General Microbiology I. L</t>
  </si>
  <si>
    <t>Algology L</t>
  </si>
  <si>
    <t>Protistology L</t>
  </si>
  <si>
    <t>Mycology L</t>
  </si>
  <si>
    <t>Laboratory Work and Safety PR</t>
  </si>
  <si>
    <t>Research Methods in Algology PR</t>
  </si>
  <si>
    <t>Diagnostic Methods for Protozoa PR</t>
  </si>
  <si>
    <t>Biokémia EA</t>
  </si>
  <si>
    <t>Általános mikrobiológia II. EA</t>
  </si>
  <si>
    <t>Élelmiszeripari mikrobiológia EA</t>
  </si>
  <si>
    <t>Általános virológia EA</t>
  </si>
  <si>
    <t>Növénykórtani mikrobiológia EA</t>
  </si>
  <si>
    <t>Alapvető biokémiai műszeres vizsgálati módszerek GY</t>
  </si>
  <si>
    <t>Környezetmikrobiológiai vizsgálati módszerek GY</t>
  </si>
  <si>
    <t>Növénykórtani mikrobiológiai módszerek GY</t>
  </si>
  <si>
    <t>Biochemistry L</t>
  </si>
  <si>
    <t>General Microbiology II. L</t>
  </si>
  <si>
    <t>General Virology L</t>
  </si>
  <si>
    <t>Microbiology in Food Industry L</t>
  </si>
  <si>
    <t>Általános mikrobiológia III. EA</t>
  </si>
  <si>
    <t>Állatorvosi bakteriológia EA</t>
  </si>
  <si>
    <t>Állatorvosi virológia EA</t>
  </si>
  <si>
    <t>Immunológia EA</t>
  </si>
  <si>
    <t>Humán bakteriológia EA</t>
  </si>
  <si>
    <t>Humán virológia EA</t>
  </si>
  <si>
    <t>Biotechnológia EA</t>
  </si>
  <si>
    <t>Növényi szövettenyésztéstan EA</t>
  </si>
  <si>
    <t>Állati szövettenyésztéstan EA</t>
  </si>
  <si>
    <t>Parazitológia EA</t>
  </si>
  <si>
    <t>Humán bakteriológiai diagnosztikai módszerek GY</t>
  </si>
  <si>
    <t>Forgách Petra Éva</t>
  </si>
  <si>
    <t>Preininger Éva Ágnes</t>
  </si>
  <si>
    <t>General Microbiology III. L</t>
  </si>
  <si>
    <t>Veterinary Bacteriology L</t>
  </si>
  <si>
    <t>Veterinary Virology L</t>
  </si>
  <si>
    <t>Immunology L</t>
  </si>
  <si>
    <t>Biotechnology L</t>
  </si>
  <si>
    <t>Parasitology L</t>
  </si>
  <si>
    <t>Thesis Consultation PR</t>
  </si>
  <si>
    <t>Dobosy Péter János</t>
  </si>
  <si>
    <t>A képzés munkarendje: esti</t>
  </si>
  <si>
    <t>Disinfection and Sterilization Procedures PR</t>
  </si>
  <si>
    <t>Microbial Strain Collection Methods PR</t>
  </si>
  <si>
    <t>Diagnostic Methods in Mycology PR</t>
  </si>
  <si>
    <t>Basic Biochemical Instrumental Methods PR</t>
  </si>
  <si>
    <t>Methods in Environmental Microbiology PR</t>
  </si>
  <si>
    <t>Microbiological Methods in Plant Pathology PR</t>
  </si>
  <si>
    <t>Microbial Genetics L</t>
  </si>
  <si>
    <t>Virológiai diagnosztikai módszerek GY</t>
  </si>
  <si>
    <t>Diagnostic Methods in Virology PR</t>
  </si>
  <si>
    <t>Diagnostic Methods in Immunology PR</t>
  </si>
  <si>
    <t>Kémiai és biológiai szennyvíztisztítás GY</t>
  </si>
  <si>
    <t>Chemical and biological wastewater treatment PR</t>
  </si>
  <si>
    <t>Szakdolgozati konzultáció GY</t>
  </si>
  <si>
    <t>Human Bacteriology L</t>
  </si>
  <si>
    <t>Human Virology L</t>
  </si>
  <si>
    <t>Növényi szövettenyésztési módszerek GY</t>
  </si>
  <si>
    <t>Állati szövettenyésztési módszerek GY</t>
  </si>
  <si>
    <t>Parazitológiai diagnosztikai módszerek GY</t>
  </si>
  <si>
    <t>Diagnostic Methods in Parasitology PR</t>
  </si>
  <si>
    <t>Mikológiai diagnosztikai módszerek GY</t>
  </si>
  <si>
    <t>Microscopic and Photographic Methods PR</t>
  </si>
  <si>
    <t>biszerlkemb25et</t>
  </si>
  <si>
    <t>biszerskemb25et</t>
  </si>
  <si>
    <t>biszeptechb25et</t>
  </si>
  <si>
    <t>algologiab25et</t>
  </si>
  <si>
    <t>protisztolb25et</t>
  </si>
  <si>
    <t>mikologiab25et</t>
  </si>
  <si>
    <t>labmunrendb25lt</t>
  </si>
  <si>
    <t>mikfotomodb25lt</t>
  </si>
  <si>
    <t>torzsgymodb25lt</t>
  </si>
  <si>
    <t>algvizsmodb25lt</t>
  </si>
  <si>
    <t>prodiagmodb25lt</t>
  </si>
  <si>
    <t>biokemiab25et</t>
  </si>
  <si>
    <t>altvirologb25et</t>
  </si>
  <si>
    <t>elmikrobiob25et</t>
  </si>
  <si>
    <t>novkormikrb25et</t>
  </si>
  <si>
    <t>novkormikmb25lt</t>
  </si>
  <si>
    <t>allatbaktb25et</t>
  </si>
  <si>
    <t>allatszovb25et</t>
  </si>
  <si>
    <t>allatszovmb25lt</t>
  </si>
  <si>
    <t>mikdiagmodb25lt</t>
  </si>
  <si>
    <t>kornymikvmb25lt</t>
  </si>
  <si>
    <t>immunbiolb25et</t>
  </si>
  <si>
    <t>virdiagmodb25lt</t>
  </si>
  <si>
    <t>kemiaszvizb25lt</t>
  </si>
  <si>
    <t>allatvirolb25et</t>
  </si>
  <si>
    <t>mikrobigenb25et</t>
  </si>
  <si>
    <t>humanbaktb25et</t>
  </si>
  <si>
    <t>humanvirolb25et</t>
  </si>
  <si>
    <t>biotechnolb25et</t>
  </si>
  <si>
    <t>novszovtanb25et</t>
  </si>
  <si>
    <t>parazitolb25et</t>
  </si>
  <si>
    <t>humbaktdmb25lt</t>
  </si>
  <si>
    <t>novszovmob25lt</t>
  </si>
  <si>
    <t>dezinfsterb25lt</t>
  </si>
  <si>
    <t>albivizsgmb25lt</t>
  </si>
  <si>
    <t>Bioseparation Techniques L</t>
  </si>
  <si>
    <t>Microbiology of Plant Diseases L</t>
  </si>
  <si>
    <t>Molecular Biological Methods PR</t>
  </si>
  <si>
    <t>molbiolmodb25lt</t>
  </si>
  <si>
    <t>Plant Tissue Culture L</t>
  </si>
  <si>
    <t>Animal Tissue Culture L</t>
  </si>
  <si>
    <t>Methods in Plant Tissue Culturing PR</t>
  </si>
  <si>
    <t>Methods in Animal Tissue Culturing PR</t>
  </si>
  <si>
    <t>Gyj(5)</t>
  </si>
  <si>
    <t>Molekuláris biológiai vizsgálati módszerek GY</t>
  </si>
  <si>
    <t>Táncsics András</t>
  </si>
  <si>
    <t>altmikrob1b25et</t>
  </si>
  <si>
    <t>altmikrob2b25et</t>
  </si>
  <si>
    <t>Bakteriológiai vizsgálati módszerek GY</t>
  </si>
  <si>
    <t>Research Methods in Bacteriology PR</t>
  </si>
  <si>
    <t>baktvizsgmb25lt</t>
  </si>
  <si>
    <t>altmikrob3b25et</t>
  </si>
  <si>
    <t>Immunológiai vizsgálati módszerek GY</t>
  </si>
  <si>
    <t>immvizsgmb25lt</t>
  </si>
  <si>
    <t>parazitolmb25lt</t>
  </si>
  <si>
    <t>szakdkonzb25dt</t>
  </si>
  <si>
    <t>Pintye Alexandra</t>
  </si>
  <si>
    <t>Gyj(5) =</t>
  </si>
  <si>
    <t>Ötfokozatú gyakorlati jegy (five-grade practical course mark)</t>
  </si>
  <si>
    <t>Elméleti képzés</t>
  </si>
  <si>
    <t>Szakmai alapozó ismeretek</t>
  </si>
  <si>
    <t>Általános mikrobiológia</t>
  </si>
  <si>
    <t>Orvosi mikrobiológia</t>
  </si>
  <si>
    <t>Ipari mikrobiológia és biotechnológia</t>
  </si>
  <si>
    <t>Gyakorlati képzés</t>
  </si>
  <si>
    <t>Kériné Borsodi Andrea Éva</t>
  </si>
  <si>
    <t>Kovácsné Sigmond Tímea Ilona</t>
  </si>
  <si>
    <t>Mikrobiológus szakirányú továbbképzési szak tantervi hálója 2025 szeptemberétől
Szakfelelős: Dr. Borsodi Andrea</t>
  </si>
  <si>
    <t>Mikrobiális genetika EA</t>
  </si>
  <si>
    <t>Diagnostic Methods in Human Bacteriology PR</t>
  </si>
  <si>
    <t>Kovács Mihály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</si>
</sst>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0" x14ac:knownFonts="1">
    <font>
      <sz val="11"/>
      <color theme="1"/>
      <name val="Calibri"/>
      <family val="2"/>
      <charset val="238"/>
      <scheme val="minor"/>
    </font>
    <font>
      <sz val="18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name val="Arial"/>
      <family val="2"/>
    </font>
    <font>
      <b/>
      <sz val="10"/>
      <color indexed="53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0"/>
      <color rgb="FFC0504D"/>
      <name val="Arial"/>
      <family val="2"/>
      <charset val="238"/>
    </font>
    <font>
      <b/>
      <sz val="10"/>
      <color rgb="FFE46C0A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262B33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1"/>
      <color rgb="FF242424"/>
      <name val="Aptos"/>
      <family val="2"/>
    </font>
    <font>
      <sz val="11"/>
      <color rgb="FF242424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CCCCFF"/>
        <bgColor rgb="FFDDDDDD"/>
      </patternFill>
    </fill>
    <fill>
      <patternFill patternType="solid">
        <fgColor rgb="FFFFFFFF"/>
        <bgColor rgb="FFF2F2F2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theme="0" tint="-0.34998626667073579"/>
      </left>
      <right style="hair">
        <color theme="0" tint="-0.34998626667073579"/>
      </right>
      <top style="hair">
        <color theme="0" tint="-0.34998626667073579"/>
      </top>
      <bottom style="hair">
        <color theme="0" tint="-0.34998626667073579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7" fillId="0" borderId="0"/>
  </cellStyleXfs>
  <cellXfs count="110">
    <xf numFmtId="0" fontId="0" fillId="0" borderId="0" xfId="0"/>
    <xf numFmtId="0" fontId="2" fillId="0" borderId="0" xfId="0" applyFont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/>
    <xf numFmtId="0" fontId="6" fillId="0" borderId="24" xfId="2" applyFont="1" applyBorder="1" applyAlignment="1">
      <alignment horizontal="left" vertical="center" wrapText="1"/>
    </xf>
    <xf numFmtId="0" fontId="5" fillId="0" borderId="24" xfId="2" applyFont="1" applyBorder="1" applyAlignment="1">
      <alignment vertical="center" wrapText="1"/>
    </xf>
    <xf numFmtId="0" fontId="8" fillId="0" borderId="24" xfId="2" applyFont="1" applyBorder="1" applyAlignment="1">
      <alignment horizontal="left"/>
    </xf>
    <xf numFmtId="164" fontId="10" fillId="4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164" fontId="11" fillId="4" borderId="8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64" fontId="10" fillId="4" borderId="6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4" fontId="12" fillId="4" borderId="6" xfId="0" applyNumberFormat="1" applyFont="1" applyFill="1" applyBorder="1" applyAlignment="1">
      <alignment horizontal="center" vertical="center"/>
    </xf>
    <xf numFmtId="164" fontId="12" fillId="4" borderId="8" xfId="0" applyNumberFormat="1" applyFont="1" applyFill="1" applyBorder="1" applyAlignment="1">
      <alignment horizontal="center" vertical="center"/>
    </xf>
    <xf numFmtId="164" fontId="12" fillId="4" borderId="4" xfId="0" applyNumberFormat="1" applyFont="1" applyFill="1" applyBorder="1" applyAlignment="1">
      <alignment horizontal="center" vertical="center"/>
    </xf>
    <xf numFmtId="164" fontId="10" fillId="4" borderId="12" xfId="0" applyNumberFormat="1" applyFont="1" applyFill="1" applyBorder="1" applyAlignment="1">
      <alignment horizontal="center" vertical="center"/>
    </xf>
    <xf numFmtId="164" fontId="12" fillId="4" borderId="12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5" fillId="0" borderId="0" xfId="0" applyFont="1"/>
    <xf numFmtId="0" fontId="1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15" fillId="0" borderId="0" xfId="0" applyFont="1" applyAlignment="1">
      <alignment vertical="center"/>
    </xf>
    <xf numFmtId="0" fontId="16" fillId="0" borderId="7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5" fillId="0" borderId="4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15" fillId="0" borderId="12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4" fillId="4" borderId="5" xfId="0" applyFont="1" applyFill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6" borderId="5" xfId="0" applyFont="1" applyFill="1" applyBorder="1" applyAlignment="1">
      <alignment vertical="center"/>
    </xf>
    <xf numFmtId="0" fontId="5" fillId="6" borderId="5" xfId="0" applyFont="1" applyFill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7" fillId="0" borderId="4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18" fillId="7" borderId="0" xfId="0" applyFont="1" applyFill="1" applyAlignment="1">
      <alignment vertical="center" wrapText="1"/>
    </xf>
    <xf numFmtId="0" fontId="19" fillId="7" borderId="0" xfId="0" applyFont="1" applyFill="1" applyAlignment="1">
      <alignment vertical="center" wrapText="1"/>
    </xf>
    <xf numFmtId="0" fontId="11" fillId="4" borderId="10" xfId="1" applyFont="1" applyFill="1" applyBorder="1" applyAlignment="1">
      <alignment horizontal="right" vertical="center"/>
    </xf>
    <xf numFmtId="0" fontId="11" fillId="4" borderId="11" xfId="1" applyFont="1" applyFill="1" applyBorder="1" applyAlignment="1">
      <alignment horizontal="right" vertical="center"/>
    </xf>
    <xf numFmtId="164" fontId="11" fillId="4" borderId="10" xfId="0" applyNumberFormat="1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1" fillId="4" borderId="8" xfId="0" applyNumberFormat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left" vertical="center"/>
    </xf>
    <xf numFmtId="0" fontId="4" fillId="2" borderId="11" xfId="1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0" fillId="4" borderId="10" xfId="1" applyFont="1" applyFill="1" applyBorder="1" applyAlignment="1">
      <alignment horizontal="right" vertical="center"/>
    </xf>
    <xf numFmtId="0" fontId="10" fillId="4" borderId="11" xfId="1" applyFont="1" applyFill="1" applyBorder="1" applyAlignment="1">
      <alignment horizontal="right" vertical="center"/>
    </xf>
    <xf numFmtId="164" fontId="10" fillId="4" borderId="10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164" fontId="10" fillId="4" borderId="8" xfId="0" applyNumberFormat="1" applyFont="1" applyFill="1" applyBorder="1" applyAlignment="1">
      <alignment horizontal="center" vertical="center"/>
    </xf>
    <xf numFmtId="0" fontId="12" fillId="4" borderId="10" xfId="1" applyFont="1" applyFill="1" applyBorder="1" applyAlignment="1">
      <alignment horizontal="right" vertical="center"/>
    </xf>
    <xf numFmtId="0" fontId="12" fillId="4" borderId="11" xfId="1" applyFont="1" applyFill="1" applyBorder="1" applyAlignment="1">
      <alignment horizontal="right" vertical="center"/>
    </xf>
    <xf numFmtId="164" fontId="12" fillId="4" borderId="10" xfId="0" applyNumberFormat="1" applyFont="1" applyFill="1" applyBorder="1" applyAlignment="1">
      <alignment horizontal="center" vertical="center"/>
    </xf>
    <xf numFmtId="164" fontId="12" fillId="4" borderId="11" xfId="0" applyNumberFormat="1" applyFont="1" applyFill="1" applyBorder="1" applyAlignment="1">
      <alignment horizontal="center" vertical="center"/>
    </xf>
    <xf numFmtId="164" fontId="12" fillId="4" borderId="8" xfId="0" applyNumberFormat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13" xfId="0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left" vertical="center"/>
    </xf>
    <xf numFmtId="0" fontId="4" fillId="5" borderId="11" xfId="1" applyFont="1" applyFill="1" applyBorder="1" applyAlignment="1">
      <alignment horizontal="left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21" xfId="0" applyFont="1" applyFill="1" applyBorder="1" applyAlignment="1">
      <alignment horizontal="center" vertical="center"/>
    </xf>
    <xf numFmtId="0" fontId="3" fillId="5" borderId="22" xfId="0" applyFont="1" applyFill="1" applyBorder="1" applyAlignment="1">
      <alignment horizontal="center" vertical="center"/>
    </xf>
  </cellXfs>
  <cellStyles count="3">
    <cellStyle name="Magyarázó szöveg" xfId="1" builtinId="53"/>
    <cellStyle name="Normál" xfId="0" builtinId="0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91"/>
  <sheetViews>
    <sheetView tabSelected="1" zoomScaleNormal="100" workbookViewId="0">
      <selection activeCell="M27" sqref="M27"/>
    </sheetView>
  </sheetViews>
  <sheetFormatPr defaultRowHeight="15" x14ac:dyDescent="0.25"/>
  <cols>
    <col min="1" max="1" width="17.7109375" style="38" customWidth="1"/>
    <col min="2" max="2" width="46.140625" style="38" customWidth="1"/>
    <col min="3" max="3" width="8.7109375" style="39" customWidth="1"/>
    <col min="4" max="6" width="8.7109375" style="37" customWidth="1"/>
    <col min="7" max="11" width="8.7109375" style="38" customWidth="1"/>
    <col min="12" max="12" width="43.140625" style="38" bestFit="1" customWidth="1"/>
    <col min="13" max="13" width="23.7109375" style="38" bestFit="1" customWidth="1"/>
  </cols>
  <sheetData>
    <row r="1" spans="1:13" ht="46.5" customHeight="1" x14ac:dyDescent="0.25">
      <c r="A1" s="75" t="s">
        <v>198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</row>
    <row r="2" spans="1:13" ht="20.25" customHeight="1" thickBot="1" x14ac:dyDescent="0.3">
      <c r="A2" s="95" t="s">
        <v>109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1"/>
      <c r="M2" s="36"/>
    </row>
    <row r="3" spans="1:13" ht="16.5" thickTop="1" x14ac:dyDescent="0.25">
      <c r="A3" s="96" t="s">
        <v>44</v>
      </c>
      <c r="B3" s="98" t="s">
        <v>45</v>
      </c>
      <c r="C3" s="100" t="s">
        <v>4</v>
      </c>
      <c r="D3" s="101"/>
      <c r="E3" s="101"/>
      <c r="F3" s="102"/>
      <c r="G3" s="103" t="s">
        <v>11</v>
      </c>
      <c r="H3" s="104"/>
      <c r="I3" s="105"/>
      <c r="J3" s="106" t="s">
        <v>51</v>
      </c>
      <c r="K3" s="108" t="s">
        <v>50</v>
      </c>
      <c r="L3" s="88" t="s">
        <v>46</v>
      </c>
      <c r="M3" s="86" t="s">
        <v>6</v>
      </c>
    </row>
    <row r="4" spans="1:13" ht="15.75" customHeight="1" x14ac:dyDescent="0.25">
      <c r="A4" s="97"/>
      <c r="B4" s="99"/>
      <c r="C4" s="7">
        <v>1</v>
      </c>
      <c r="D4" s="2">
        <v>2</v>
      </c>
      <c r="E4" s="25">
        <v>3</v>
      </c>
      <c r="F4" s="27">
        <v>4</v>
      </c>
      <c r="G4" s="3" t="s">
        <v>47</v>
      </c>
      <c r="H4" s="3" t="s">
        <v>48</v>
      </c>
      <c r="I4" s="3" t="s">
        <v>49</v>
      </c>
      <c r="J4" s="107"/>
      <c r="K4" s="109"/>
      <c r="L4" s="89"/>
      <c r="M4" s="87"/>
    </row>
    <row r="5" spans="1:13" s="47" customFormat="1" ht="15" customHeight="1" x14ac:dyDescent="0.25">
      <c r="A5" s="70" t="s">
        <v>10</v>
      </c>
      <c r="B5" s="71"/>
      <c r="C5" s="72"/>
      <c r="D5" s="73"/>
      <c r="E5" s="73"/>
      <c r="F5" s="74"/>
      <c r="G5" s="72"/>
      <c r="H5" s="73"/>
      <c r="I5" s="73"/>
      <c r="J5" s="73"/>
      <c r="K5" s="74"/>
      <c r="L5" s="22"/>
      <c r="M5" s="4"/>
    </row>
    <row r="6" spans="1:13" s="47" customFormat="1" ht="15" customHeight="1" x14ac:dyDescent="0.25">
      <c r="A6" s="48" t="s">
        <v>134</v>
      </c>
      <c r="B6" s="49" t="s">
        <v>56</v>
      </c>
      <c r="C6" s="5" t="s">
        <v>1</v>
      </c>
      <c r="D6" s="26"/>
      <c r="E6" s="26"/>
      <c r="F6" s="6"/>
      <c r="G6" s="7">
        <v>1</v>
      </c>
      <c r="H6" s="3"/>
      <c r="I6" s="8"/>
      <c r="J6" s="9">
        <v>2</v>
      </c>
      <c r="K6" s="9" t="s">
        <v>0</v>
      </c>
      <c r="L6" s="53" t="s">
        <v>70</v>
      </c>
      <c r="M6" s="55" t="s">
        <v>24</v>
      </c>
    </row>
    <row r="7" spans="1:13" s="47" customFormat="1" ht="15" customHeight="1" x14ac:dyDescent="0.25">
      <c r="A7" s="60" t="s">
        <v>177</v>
      </c>
      <c r="B7" s="49" t="s">
        <v>55</v>
      </c>
      <c r="C7" s="5" t="s">
        <v>1</v>
      </c>
      <c r="D7" s="26"/>
      <c r="E7" s="26"/>
      <c r="F7" s="6"/>
      <c r="G7" s="7">
        <v>2</v>
      </c>
      <c r="H7" s="3"/>
      <c r="I7" s="8"/>
      <c r="J7" s="9">
        <v>3</v>
      </c>
      <c r="K7" s="9" t="s">
        <v>0</v>
      </c>
      <c r="L7" s="53" t="s">
        <v>69</v>
      </c>
      <c r="M7" s="55" t="s">
        <v>196</v>
      </c>
    </row>
    <row r="8" spans="1:13" s="47" customFormat="1" ht="15" customHeight="1" x14ac:dyDescent="0.25">
      <c r="A8" s="60" t="s">
        <v>132</v>
      </c>
      <c r="B8" s="49" t="s">
        <v>53</v>
      </c>
      <c r="C8" s="5" t="s">
        <v>1</v>
      </c>
      <c r="D8" s="26"/>
      <c r="E8" s="26"/>
      <c r="F8" s="6"/>
      <c r="G8" s="7">
        <v>1</v>
      </c>
      <c r="H8" s="3"/>
      <c r="I8" s="8"/>
      <c r="J8" s="9">
        <v>2</v>
      </c>
      <c r="K8" s="9" t="s">
        <v>0</v>
      </c>
      <c r="L8" s="53" t="s">
        <v>67</v>
      </c>
      <c r="M8" s="55" t="s">
        <v>23</v>
      </c>
    </row>
    <row r="9" spans="1:13" s="47" customFormat="1" ht="15" customHeight="1" x14ac:dyDescent="0.25">
      <c r="A9" s="60" t="s">
        <v>131</v>
      </c>
      <c r="B9" s="49" t="s">
        <v>52</v>
      </c>
      <c r="C9" s="5" t="s">
        <v>1</v>
      </c>
      <c r="D9" s="26"/>
      <c r="E9" s="26"/>
      <c r="F9" s="6"/>
      <c r="G9" s="7">
        <v>1</v>
      </c>
      <c r="H9" s="3"/>
      <c r="I9" s="8"/>
      <c r="J9" s="9">
        <v>2</v>
      </c>
      <c r="K9" s="9" t="s">
        <v>0</v>
      </c>
      <c r="L9" s="53" t="s">
        <v>65</v>
      </c>
      <c r="M9" s="55" t="s">
        <v>66</v>
      </c>
    </row>
    <row r="10" spans="1:13" s="47" customFormat="1" ht="15" customHeight="1" x14ac:dyDescent="0.25">
      <c r="A10" s="60" t="s">
        <v>133</v>
      </c>
      <c r="B10" s="49" t="s">
        <v>54</v>
      </c>
      <c r="C10" s="5" t="s">
        <v>1</v>
      </c>
      <c r="D10" s="26"/>
      <c r="E10" s="26"/>
      <c r="F10" s="6"/>
      <c r="G10" s="7">
        <v>1</v>
      </c>
      <c r="H10" s="3"/>
      <c r="I10" s="8"/>
      <c r="J10" s="9">
        <v>2</v>
      </c>
      <c r="K10" s="9" t="s">
        <v>0</v>
      </c>
      <c r="L10" s="53" t="s">
        <v>166</v>
      </c>
      <c r="M10" s="55" t="s">
        <v>68</v>
      </c>
    </row>
    <row r="11" spans="1:13" s="47" customFormat="1" ht="15" customHeight="1" x14ac:dyDescent="0.25">
      <c r="A11" s="60" t="s">
        <v>136</v>
      </c>
      <c r="B11" s="53" t="s">
        <v>58</v>
      </c>
      <c r="C11" s="5" t="s">
        <v>1</v>
      </c>
      <c r="D11" s="26"/>
      <c r="E11" s="26"/>
      <c r="F11" s="6"/>
      <c r="G11" s="7">
        <v>2</v>
      </c>
      <c r="H11" s="3"/>
      <c r="I11" s="8"/>
      <c r="J11" s="9">
        <v>3</v>
      </c>
      <c r="K11" s="9" t="s">
        <v>0</v>
      </c>
      <c r="L11" s="53" t="s">
        <v>72</v>
      </c>
      <c r="M11" s="54" t="s">
        <v>26</v>
      </c>
    </row>
    <row r="12" spans="1:13" s="47" customFormat="1" ht="15" customHeight="1" x14ac:dyDescent="0.25">
      <c r="A12" s="60" t="s">
        <v>135</v>
      </c>
      <c r="B12" s="49" t="s">
        <v>57</v>
      </c>
      <c r="C12" s="5" t="s">
        <v>1</v>
      </c>
      <c r="D12" s="26"/>
      <c r="E12" s="26"/>
      <c r="F12" s="6"/>
      <c r="G12" s="7">
        <v>1</v>
      </c>
      <c r="H12" s="3"/>
      <c r="I12" s="8"/>
      <c r="J12" s="9">
        <v>2</v>
      </c>
      <c r="K12" s="9" t="s">
        <v>0</v>
      </c>
      <c r="L12" s="53" t="s">
        <v>71</v>
      </c>
      <c r="M12" s="55" t="s">
        <v>25</v>
      </c>
    </row>
    <row r="13" spans="1:13" s="47" customFormat="1" ht="15" customHeight="1" x14ac:dyDescent="0.25">
      <c r="A13" s="60" t="s">
        <v>137</v>
      </c>
      <c r="B13" s="49" t="s">
        <v>59</v>
      </c>
      <c r="C13" s="5" t="s">
        <v>1</v>
      </c>
      <c r="D13" s="26"/>
      <c r="E13" s="26"/>
      <c r="F13" s="6"/>
      <c r="G13" s="7"/>
      <c r="H13" s="50"/>
      <c r="I13" s="3">
        <v>1</v>
      </c>
      <c r="J13" s="9">
        <v>2</v>
      </c>
      <c r="K13" s="9" t="s">
        <v>16</v>
      </c>
      <c r="L13" s="53" t="s">
        <v>73</v>
      </c>
      <c r="M13" s="55" t="s">
        <v>27</v>
      </c>
    </row>
    <row r="14" spans="1:13" s="47" customFormat="1" ht="15" customHeight="1" x14ac:dyDescent="0.25">
      <c r="A14" s="60" t="s">
        <v>140</v>
      </c>
      <c r="B14" s="49" t="s">
        <v>63</v>
      </c>
      <c r="C14" s="5" t="s">
        <v>1</v>
      </c>
      <c r="D14" s="26"/>
      <c r="E14" s="26"/>
      <c r="F14" s="6"/>
      <c r="G14" s="7"/>
      <c r="H14" s="50"/>
      <c r="I14" s="3">
        <v>1</v>
      </c>
      <c r="J14" s="9">
        <v>2</v>
      </c>
      <c r="K14" s="9" t="s">
        <v>16</v>
      </c>
      <c r="L14" s="53" t="s">
        <v>74</v>
      </c>
      <c r="M14" s="55" t="s">
        <v>24</v>
      </c>
    </row>
    <row r="15" spans="1:13" s="47" customFormat="1" ht="15" customHeight="1" x14ac:dyDescent="0.25">
      <c r="A15" s="60" t="s">
        <v>164</v>
      </c>
      <c r="B15" s="49" t="s">
        <v>60</v>
      </c>
      <c r="C15" s="5" t="s">
        <v>1</v>
      </c>
      <c r="D15" s="26"/>
      <c r="E15" s="26"/>
      <c r="F15" s="6"/>
      <c r="G15" s="7"/>
      <c r="H15" s="50"/>
      <c r="I15" s="3">
        <v>1</v>
      </c>
      <c r="J15" s="9">
        <v>2</v>
      </c>
      <c r="K15" s="9" t="s">
        <v>16</v>
      </c>
      <c r="L15" s="53" t="s">
        <v>110</v>
      </c>
      <c r="M15" s="55" t="s">
        <v>27</v>
      </c>
    </row>
    <row r="16" spans="1:13" s="47" customFormat="1" ht="15" customHeight="1" x14ac:dyDescent="0.25">
      <c r="A16" s="60" t="s">
        <v>150</v>
      </c>
      <c r="B16" s="62" t="s">
        <v>129</v>
      </c>
      <c r="C16" s="5" t="s">
        <v>1</v>
      </c>
      <c r="D16" s="26"/>
      <c r="E16" s="26"/>
      <c r="F16" s="6"/>
      <c r="G16" s="7"/>
      <c r="H16" s="61"/>
      <c r="I16" s="3">
        <v>1</v>
      </c>
      <c r="J16" s="9">
        <v>2</v>
      </c>
      <c r="K16" s="9" t="s">
        <v>16</v>
      </c>
      <c r="L16" s="53" t="s">
        <v>112</v>
      </c>
      <c r="M16" s="54" t="s">
        <v>187</v>
      </c>
    </row>
    <row r="17" spans="1:13" s="47" customFormat="1" ht="15" customHeight="1" x14ac:dyDescent="0.25">
      <c r="A17" s="48" t="s">
        <v>138</v>
      </c>
      <c r="B17" s="49" t="s">
        <v>61</v>
      </c>
      <c r="C17" s="5" t="s">
        <v>1</v>
      </c>
      <c r="D17" s="26"/>
      <c r="E17" s="26"/>
      <c r="F17" s="6"/>
      <c r="G17" s="7"/>
      <c r="H17" s="50"/>
      <c r="I17" s="3">
        <v>1</v>
      </c>
      <c r="J17" s="9">
        <v>2</v>
      </c>
      <c r="K17" s="9" t="s">
        <v>16</v>
      </c>
      <c r="L17" s="53" t="s">
        <v>130</v>
      </c>
      <c r="M17" s="55" t="s">
        <v>27</v>
      </c>
    </row>
    <row r="18" spans="1:13" s="47" customFormat="1" ht="15" customHeight="1" x14ac:dyDescent="0.25">
      <c r="A18" s="48" t="s">
        <v>141</v>
      </c>
      <c r="B18" s="49" t="s">
        <v>64</v>
      </c>
      <c r="C18" s="5" t="s">
        <v>1</v>
      </c>
      <c r="D18" s="26"/>
      <c r="E18" s="26"/>
      <c r="F18" s="6"/>
      <c r="G18" s="7"/>
      <c r="H18" s="50"/>
      <c r="I18" s="3">
        <v>1</v>
      </c>
      <c r="J18" s="9">
        <v>2</v>
      </c>
      <c r="K18" s="9" t="s">
        <v>16</v>
      </c>
      <c r="L18" s="53" t="s">
        <v>75</v>
      </c>
      <c r="M18" s="55" t="s">
        <v>25</v>
      </c>
    </row>
    <row r="19" spans="1:13" s="47" customFormat="1" ht="15" customHeight="1" x14ac:dyDescent="0.25">
      <c r="A19" s="48" t="s">
        <v>139</v>
      </c>
      <c r="B19" s="49" t="s">
        <v>62</v>
      </c>
      <c r="C19" s="5" t="s">
        <v>1</v>
      </c>
      <c r="D19" s="26"/>
      <c r="E19" s="26"/>
      <c r="F19" s="6"/>
      <c r="G19" s="7"/>
      <c r="H19" s="50"/>
      <c r="I19" s="3">
        <v>1</v>
      </c>
      <c r="J19" s="9">
        <v>2</v>
      </c>
      <c r="K19" s="9" t="s">
        <v>16</v>
      </c>
      <c r="L19" s="53" t="s">
        <v>111</v>
      </c>
      <c r="M19" s="55" t="s">
        <v>28</v>
      </c>
    </row>
    <row r="20" spans="1:13" s="47" customFormat="1" ht="15" customHeight="1" x14ac:dyDescent="0.25">
      <c r="A20" s="76" t="s">
        <v>7</v>
      </c>
      <c r="B20" s="77"/>
      <c r="C20" s="28">
        <f>SUM(G8:H18)</f>
        <v>6</v>
      </c>
      <c r="D20" s="10"/>
      <c r="E20" s="10"/>
      <c r="F20" s="34"/>
      <c r="G20" s="79"/>
      <c r="H20" s="79"/>
      <c r="I20" s="79"/>
      <c r="J20" s="79"/>
      <c r="K20" s="80"/>
      <c r="L20" s="21"/>
      <c r="M20" s="56"/>
    </row>
    <row r="21" spans="1:13" s="47" customFormat="1" ht="15" customHeight="1" x14ac:dyDescent="0.25">
      <c r="A21" s="81" t="s">
        <v>8</v>
      </c>
      <c r="B21" s="82"/>
      <c r="C21" s="31">
        <f>SUM(J6:J19)</f>
        <v>30</v>
      </c>
      <c r="D21" s="10"/>
      <c r="E21" s="10"/>
      <c r="F21" s="34"/>
      <c r="G21" s="84"/>
      <c r="H21" s="84"/>
      <c r="I21" s="84"/>
      <c r="J21" s="84"/>
      <c r="K21" s="85"/>
      <c r="L21" s="32"/>
      <c r="M21" s="56"/>
    </row>
    <row r="22" spans="1:13" s="47" customFormat="1" ht="15" customHeight="1" x14ac:dyDescent="0.25">
      <c r="A22" s="65" t="s">
        <v>9</v>
      </c>
      <c r="B22" s="66"/>
      <c r="C22" s="28">
        <v>7</v>
      </c>
      <c r="D22" s="10"/>
      <c r="E22" s="10"/>
      <c r="F22" s="34"/>
      <c r="G22" s="68"/>
      <c r="H22" s="68"/>
      <c r="I22" s="68"/>
      <c r="J22" s="68"/>
      <c r="K22" s="69"/>
      <c r="L22" s="23"/>
      <c r="M22" s="56"/>
    </row>
    <row r="23" spans="1:13" s="47" customFormat="1" ht="15" customHeight="1" x14ac:dyDescent="0.25">
      <c r="A23" s="70" t="s">
        <v>19</v>
      </c>
      <c r="B23" s="71"/>
      <c r="C23" s="72"/>
      <c r="D23" s="73"/>
      <c r="E23" s="73"/>
      <c r="F23" s="74"/>
      <c r="G23" s="72"/>
      <c r="H23" s="73"/>
      <c r="I23" s="73"/>
      <c r="J23" s="73"/>
      <c r="K23" s="74"/>
      <c r="L23" s="22"/>
      <c r="M23" s="57"/>
    </row>
    <row r="24" spans="1:13" s="47" customFormat="1" ht="15" customHeight="1" x14ac:dyDescent="0.25">
      <c r="A24" s="60" t="s">
        <v>178</v>
      </c>
      <c r="B24" s="49" t="s">
        <v>77</v>
      </c>
      <c r="C24" s="29"/>
      <c r="D24" s="6" t="s">
        <v>1</v>
      </c>
      <c r="E24" s="26"/>
      <c r="F24" s="6"/>
      <c r="G24" s="7">
        <v>2</v>
      </c>
      <c r="H24" s="3"/>
      <c r="I24" s="8"/>
      <c r="J24" s="9">
        <v>3</v>
      </c>
      <c r="K24" s="9" t="s">
        <v>0</v>
      </c>
      <c r="L24" s="53" t="s">
        <v>85</v>
      </c>
      <c r="M24" s="55" t="s">
        <v>196</v>
      </c>
    </row>
    <row r="25" spans="1:13" s="47" customFormat="1" ht="15" customHeight="1" x14ac:dyDescent="0.25">
      <c r="A25" s="60" t="s">
        <v>143</v>
      </c>
      <c r="B25" s="49" t="s">
        <v>79</v>
      </c>
      <c r="C25" s="29"/>
      <c r="D25" s="6" t="s">
        <v>1</v>
      </c>
      <c r="E25" s="26"/>
      <c r="F25" s="6"/>
      <c r="G25" s="7">
        <v>2</v>
      </c>
      <c r="H25" s="3"/>
      <c r="I25" s="8"/>
      <c r="J25" s="9">
        <v>3</v>
      </c>
      <c r="K25" s="9" t="s">
        <v>0</v>
      </c>
      <c r="L25" s="53" t="s">
        <v>86</v>
      </c>
      <c r="M25" s="55" t="s">
        <v>29</v>
      </c>
    </row>
    <row r="26" spans="1:13" s="47" customFormat="1" ht="15" customHeight="1" x14ac:dyDescent="0.25">
      <c r="A26" s="60" t="s">
        <v>142</v>
      </c>
      <c r="B26" s="49" t="s">
        <v>76</v>
      </c>
      <c r="C26" s="29"/>
      <c r="D26" s="6" t="s">
        <v>1</v>
      </c>
      <c r="E26" s="26"/>
      <c r="F26" s="6"/>
      <c r="G26" s="7">
        <v>2</v>
      </c>
      <c r="H26" s="3"/>
      <c r="I26" s="8"/>
      <c r="J26" s="9">
        <v>3</v>
      </c>
      <c r="K26" s="9" t="s">
        <v>0</v>
      </c>
      <c r="L26" s="53" t="s">
        <v>84</v>
      </c>
      <c r="M26" s="55" t="s">
        <v>201</v>
      </c>
    </row>
    <row r="27" spans="1:13" s="47" customFormat="1" ht="15" customHeight="1" x14ac:dyDescent="0.25">
      <c r="A27" s="60" t="s">
        <v>144</v>
      </c>
      <c r="B27" s="49" t="s">
        <v>78</v>
      </c>
      <c r="C27" s="29"/>
      <c r="D27" s="6" t="s">
        <v>1</v>
      </c>
      <c r="E27" s="26"/>
      <c r="F27" s="6"/>
      <c r="G27" s="7">
        <v>2</v>
      </c>
      <c r="H27" s="3"/>
      <c r="I27" s="8"/>
      <c r="J27" s="9">
        <v>3</v>
      </c>
      <c r="K27" s="9" t="s">
        <v>0</v>
      </c>
      <c r="L27" s="53" t="s">
        <v>87</v>
      </c>
      <c r="M27" s="55" t="s">
        <v>30</v>
      </c>
    </row>
    <row r="28" spans="1:13" s="47" customFormat="1" ht="15" customHeight="1" x14ac:dyDescent="0.25">
      <c r="A28" s="60" t="s">
        <v>145</v>
      </c>
      <c r="B28" s="53" t="s">
        <v>80</v>
      </c>
      <c r="C28" s="29"/>
      <c r="D28" s="6" t="s">
        <v>1</v>
      </c>
      <c r="E28" s="26"/>
      <c r="F28" s="6"/>
      <c r="G28" s="7">
        <v>2</v>
      </c>
      <c r="H28" s="3"/>
      <c r="I28" s="8"/>
      <c r="J28" s="9">
        <v>3</v>
      </c>
      <c r="K28" s="9" t="s">
        <v>0</v>
      </c>
      <c r="L28" s="53" t="s">
        <v>167</v>
      </c>
      <c r="M28" s="54" t="s">
        <v>26</v>
      </c>
    </row>
    <row r="29" spans="1:13" s="47" customFormat="1" ht="15" customHeight="1" x14ac:dyDescent="0.25">
      <c r="A29" s="60" t="s">
        <v>165</v>
      </c>
      <c r="B29" s="49" t="s">
        <v>81</v>
      </c>
      <c r="C29" s="29"/>
      <c r="D29" s="6" t="s">
        <v>1</v>
      </c>
      <c r="E29" s="26"/>
      <c r="F29" s="6"/>
      <c r="G29" s="7"/>
      <c r="H29" s="50"/>
      <c r="I29" s="3">
        <v>2</v>
      </c>
      <c r="J29" s="9">
        <v>4</v>
      </c>
      <c r="K29" s="9" t="s">
        <v>16</v>
      </c>
      <c r="L29" s="53" t="s">
        <v>113</v>
      </c>
      <c r="M29" s="55" t="s">
        <v>28</v>
      </c>
    </row>
    <row r="30" spans="1:13" s="47" customFormat="1" ht="15" customHeight="1" x14ac:dyDescent="0.25">
      <c r="A30" s="60" t="s">
        <v>181</v>
      </c>
      <c r="B30" s="49" t="s">
        <v>179</v>
      </c>
      <c r="C30" s="29"/>
      <c r="D30" s="6" t="s">
        <v>1</v>
      </c>
      <c r="E30" s="26"/>
      <c r="F30" s="6"/>
      <c r="G30" s="7"/>
      <c r="H30" s="50"/>
      <c r="I30" s="3">
        <v>3</v>
      </c>
      <c r="J30" s="9">
        <v>6</v>
      </c>
      <c r="K30" s="9" t="s">
        <v>16</v>
      </c>
      <c r="L30" s="53" t="s">
        <v>180</v>
      </c>
      <c r="M30" s="55" t="s">
        <v>196</v>
      </c>
    </row>
    <row r="31" spans="1:13" s="47" customFormat="1" ht="15" customHeight="1" x14ac:dyDescent="0.25">
      <c r="A31" s="60" t="s">
        <v>151</v>
      </c>
      <c r="B31" s="49" t="s">
        <v>82</v>
      </c>
      <c r="C31" s="29"/>
      <c r="D31" s="6" t="s">
        <v>1</v>
      </c>
      <c r="E31" s="26"/>
      <c r="F31" s="6"/>
      <c r="G31" s="7"/>
      <c r="H31" s="50"/>
      <c r="I31" s="3">
        <v>2</v>
      </c>
      <c r="J31" s="9">
        <v>3</v>
      </c>
      <c r="K31" s="9" t="s">
        <v>16</v>
      </c>
      <c r="L31" s="53" t="s">
        <v>114</v>
      </c>
      <c r="M31" s="55" t="s">
        <v>31</v>
      </c>
    </row>
    <row r="32" spans="1:13" s="47" customFormat="1" ht="15" customHeight="1" x14ac:dyDescent="0.25">
      <c r="A32" s="60" t="s">
        <v>146</v>
      </c>
      <c r="B32" s="53" t="s">
        <v>83</v>
      </c>
      <c r="C32" s="29"/>
      <c r="D32" s="6" t="s">
        <v>1</v>
      </c>
      <c r="E32" s="26"/>
      <c r="F32" s="6"/>
      <c r="G32" s="7"/>
      <c r="H32" s="61"/>
      <c r="I32" s="3">
        <v>1</v>
      </c>
      <c r="J32" s="9">
        <v>2</v>
      </c>
      <c r="K32" s="9" t="s">
        <v>16</v>
      </c>
      <c r="L32" s="53" t="s">
        <v>115</v>
      </c>
      <c r="M32" s="54" t="s">
        <v>187</v>
      </c>
    </row>
    <row r="33" spans="1:13" s="47" customFormat="1" ht="15" customHeight="1" x14ac:dyDescent="0.25">
      <c r="A33" s="76" t="s">
        <v>7</v>
      </c>
      <c r="B33" s="77"/>
      <c r="C33" s="28"/>
      <c r="D33" s="10">
        <f>SUM(G26:H32)</f>
        <v>6</v>
      </c>
      <c r="E33" s="10"/>
      <c r="F33" s="34"/>
      <c r="G33" s="78"/>
      <c r="H33" s="79"/>
      <c r="I33" s="79"/>
      <c r="J33" s="79"/>
      <c r="K33" s="80"/>
      <c r="L33" s="21"/>
      <c r="M33" s="56"/>
    </row>
    <row r="34" spans="1:13" s="47" customFormat="1" ht="15" customHeight="1" x14ac:dyDescent="0.25">
      <c r="A34" s="81" t="s">
        <v>8</v>
      </c>
      <c r="B34" s="82"/>
      <c r="C34" s="31"/>
      <c r="D34" s="33">
        <f>SUM(J24:J32)</f>
        <v>30</v>
      </c>
      <c r="E34" s="33"/>
      <c r="F34" s="35"/>
      <c r="G34" s="83"/>
      <c r="H34" s="84"/>
      <c r="I34" s="84"/>
      <c r="J34" s="84"/>
      <c r="K34" s="85"/>
      <c r="L34" s="32"/>
      <c r="M34" s="56"/>
    </row>
    <row r="35" spans="1:13" s="47" customFormat="1" ht="15" customHeight="1" x14ac:dyDescent="0.25">
      <c r="A35" s="65" t="s">
        <v>9</v>
      </c>
      <c r="B35" s="66"/>
      <c r="C35" s="28"/>
      <c r="D35" s="10">
        <v>5</v>
      </c>
      <c r="E35" s="10"/>
      <c r="F35" s="34"/>
      <c r="G35" s="67"/>
      <c r="H35" s="68"/>
      <c r="I35" s="68"/>
      <c r="J35" s="68"/>
      <c r="K35" s="69"/>
      <c r="L35" s="23"/>
      <c r="M35" s="56"/>
    </row>
    <row r="36" spans="1:13" s="47" customFormat="1" ht="15" customHeight="1" x14ac:dyDescent="0.25">
      <c r="A36" s="70" t="s">
        <v>20</v>
      </c>
      <c r="B36" s="71"/>
      <c r="C36" s="72"/>
      <c r="D36" s="73"/>
      <c r="E36" s="73"/>
      <c r="F36" s="74"/>
      <c r="G36" s="72"/>
      <c r="H36" s="73"/>
      <c r="I36" s="73"/>
      <c r="J36" s="73"/>
      <c r="K36" s="74"/>
      <c r="L36" s="22"/>
      <c r="M36" s="57"/>
    </row>
    <row r="37" spans="1:13" s="47" customFormat="1" ht="15" customHeight="1" x14ac:dyDescent="0.25">
      <c r="A37" s="60" t="s">
        <v>147</v>
      </c>
      <c r="B37" s="49" t="s">
        <v>89</v>
      </c>
      <c r="C37" s="5"/>
      <c r="D37" s="30"/>
      <c r="E37" s="6" t="s">
        <v>1</v>
      </c>
      <c r="F37" s="6"/>
      <c r="G37" s="7">
        <v>2</v>
      </c>
      <c r="H37" s="3"/>
      <c r="I37" s="8"/>
      <c r="J37" s="9">
        <v>3</v>
      </c>
      <c r="K37" s="9" t="s">
        <v>0</v>
      </c>
      <c r="L37" s="53" t="s">
        <v>102</v>
      </c>
      <c r="M37" s="55" t="s">
        <v>32</v>
      </c>
    </row>
    <row r="38" spans="1:13" s="47" customFormat="1" ht="15" customHeight="1" x14ac:dyDescent="0.25">
      <c r="A38" s="60" t="s">
        <v>155</v>
      </c>
      <c r="B38" s="49" t="s">
        <v>90</v>
      </c>
      <c r="C38" s="5"/>
      <c r="D38" s="30"/>
      <c r="E38" s="6" t="s">
        <v>1</v>
      </c>
      <c r="F38" s="6"/>
      <c r="G38" s="7">
        <v>2</v>
      </c>
      <c r="H38" s="3"/>
      <c r="I38" s="8"/>
      <c r="J38" s="9">
        <v>3</v>
      </c>
      <c r="K38" s="9" t="s">
        <v>0</v>
      </c>
      <c r="L38" s="53" t="s">
        <v>103</v>
      </c>
      <c r="M38" s="55" t="s">
        <v>99</v>
      </c>
    </row>
    <row r="39" spans="1:13" s="47" customFormat="1" ht="15" customHeight="1" x14ac:dyDescent="0.25">
      <c r="A39" s="60" t="s">
        <v>182</v>
      </c>
      <c r="B39" s="49" t="s">
        <v>88</v>
      </c>
      <c r="C39" s="5"/>
      <c r="D39" s="30"/>
      <c r="E39" s="6" t="s">
        <v>1</v>
      </c>
      <c r="F39" s="6"/>
      <c r="G39" s="7">
        <v>2</v>
      </c>
      <c r="H39" s="3"/>
      <c r="I39" s="8"/>
      <c r="J39" s="9">
        <v>3</v>
      </c>
      <c r="K39" s="9" t="s">
        <v>0</v>
      </c>
      <c r="L39" s="53" t="s">
        <v>101</v>
      </c>
      <c r="M39" s="55" t="s">
        <v>196</v>
      </c>
    </row>
    <row r="40" spans="1:13" s="47" customFormat="1" ht="15" customHeight="1" x14ac:dyDescent="0.25">
      <c r="A40" s="60" t="s">
        <v>152</v>
      </c>
      <c r="B40" s="49" t="s">
        <v>91</v>
      </c>
      <c r="C40" s="5"/>
      <c r="D40" s="30"/>
      <c r="E40" s="6" t="s">
        <v>1</v>
      </c>
      <c r="F40" s="6"/>
      <c r="G40" s="7">
        <v>2</v>
      </c>
      <c r="H40" s="3"/>
      <c r="I40" s="8"/>
      <c r="J40" s="9">
        <v>3</v>
      </c>
      <c r="K40" s="9" t="s">
        <v>0</v>
      </c>
      <c r="L40" s="53" t="s">
        <v>104</v>
      </c>
      <c r="M40" s="55" t="s">
        <v>33</v>
      </c>
    </row>
    <row r="41" spans="1:13" s="47" customFormat="1" ht="15" customHeight="1" x14ac:dyDescent="0.25">
      <c r="A41" s="60" t="s">
        <v>156</v>
      </c>
      <c r="B41" s="49" t="s">
        <v>199</v>
      </c>
      <c r="C41" s="5"/>
      <c r="D41" s="30"/>
      <c r="E41" s="6" t="s">
        <v>1</v>
      </c>
      <c r="F41" s="6"/>
      <c r="G41" s="7">
        <v>2</v>
      </c>
      <c r="H41" s="3"/>
      <c r="I41" s="8"/>
      <c r="J41" s="9">
        <v>3</v>
      </c>
      <c r="K41" s="9" t="s">
        <v>0</v>
      </c>
      <c r="L41" s="53" t="s">
        <v>116</v>
      </c>
      <c r="M41" s="55" t="s">
        <v>197</v>
      </c>
    </row>
    <row r="42" spans="1:13" s="47" customFormat="1" ht="15" customHeight="1" x14ac:dyDescent="0.25">
      <c r="A42" s="60" t="s">
        <v>184</v>
      </c>
      <c r="B42" s="53" t="s">
        <v>183</v>
      </c>
      <c r="C42" s="5"/>
      <c r="D42" s="30"/>
      <c r="E42" s="6" t="s">
        <v>1</v>
      </c>
      <c r="F42" s="6"/>
      <c r="G42" s="7"/>
      <c r="H42" s="50"/>
      <c r="I42" s="3">
        <v>1</v>
      </c>
      <c r="J42" s="9">
        <v>2</v>
      </c>
      <c r="K42" s="9" t="s">
        <v>16</v>
      </c>
      <c r="L42" s="58" t="s">
        <v>119</v>
      </c>
      <c r="M42" s="55" t="s">
        <v>33</v>
      </c>
    </row>
    <row r="43" spans="1:13" s="47" customFormat="1" ht="15" customHeight="1" x14ac:dyDescent="0.25">
      <c r="A43" s="60" t="s">
        <v>154</v>
      </c>
      <c r="B43" s="53" t="s">
        <v>120</v>
      </c>
      <c r="C43" s="5"/>
      <c r="D43" s="30"/>
      <c r="E43" s="6" t="s">
        <v>1</v>
      </c>
      <c r="F43" s="6"/>
      <c r="G43" s="7"/>
      <c r="H43" s="50"/>
      <c r="I43" s="3">
        <v>1</v>
      </c>
      <c r="J43" s="9">
        <v>3</v>
      </c>
      <c r="K43" s="9" t="s">
        <v>16</v>
      </c>
      <c r="L43" s="53" t="s">
        <v>121</v>
      </c>
      <c r="M43" s="55" t="s">
        <v>108</v>
      </c>
    </row>
    <row r="44" spans="1:13" s="47" customFormat="1" ht="15" customHeight="1" x14ac:dyDescent="0.25">
      <c r="A44" s="60" t="s">
        <v>169</v>
      </c>
      <c r="B44" s="53" t="s">
        <v>175</v>
      </c>
      <c r="C44" s="5"/>
      <c r="D44" s="30"/>
      <c r="E44" s="6" t="s">
        <v>1</v>
      </c>
      <c r="F44" s="6"/>
      <c r="G44" s="7"/>
      <c r="H44" s="61"/>
      <c r="I44" s="3">
        <v>3</v>
      </c>
      <c r="J44" s="9">
        <v>6</v>
      </c>
      <c r="K44" s="9" t="s">
        <v>16</v>
      </c>
      <c r="L44" s="53" t="s">
        <v>168</v>
      </c>
      <c r="M44" s="55" t="s">
        <v>31</v>
      </c>
    </row>
    <row r="45" spans="1:13" s="47" customFormat="1" ht="15" customHeight="1" x14ac:dyDescent="0.25">
      <c r="A45" s="60" t="s">
        <v>153</v>
      </c>
      <c r="B45" s="53" t="s">
        <v>117</v>
      </c>
      <c r="C45" s="5"/>
      <c r="D45" s="30"/>
      <c r="E45" s="6" t="s">
        <v>1</v>
      </c>
      <c r="F45" s="6"/>
      <c r="G45" s="7"/>
      <c r="H45" s="50"/>
      <c r="I45" s="3">
        <v>2</v>
      </c>
      <c r="J45" s="9">
        <v>4</v>
      </c>
      <c r="K45" s="9" t="s">
        <v>16</v>
      </c>
      <c r="L45" s="58" t="s">
        <v>118</v>
      </c>
      <c r="M45" s="55" t="s">
        <v>29</v>
      </c>
    </row>
    <row r="46" spans="1:13" s="47" customFormat="1" ht="15" customHeight="1" x14ac:dyDescent="0.25">
      <c r="A46" s="76" t="s">
        <v>7</v>
      </c>
      <c r="B46" s="77"/>
      <c r="C46" s="28"/>
      <c r="D46" s="10"/>
      <c r="E46" s="10">
        <f>SUM(G39:H45)</f>
        <v>6</v>
      </c>
      <c r="F46" s="34"/>
      <c r="G46" s="78"/>
      <c r="H46" s="79"/>
      <c r="I46" s="79"/>
      <c r="J46" s="79"/>
      <c r="K46" s="80"/>
      <c r="L46" s="21"/>
      <c r="M46" s="56"/>
    </row>
    <row r="47" spans="1:13" s="47" customFormat="1" ht="15" customHeight="1" x14ac:dyDescent="0.25">
      <c r="A47" s="81" t="s">
        <v>8</v>
      </c>
      <c r="B47" s="82"/>
      <c r="C47" s="31"/>
      <c r="D47" s="33"/>
      <c r="E47" s="33">
        <f>SUM(J37:J45)</f>
        <v>30</v>
      </c>
      <c r="F47" s="35"/>
      <c r="G47" s="83"/>
      <c r="H47" s="84"/>
      <c r="I47" s="84"/>
      <c r="J47" s="84"/>
      <c r="K47" s="85"/>
      <c r="L47" s="32"/>
      <c r="M47" s="56"/>
    </row>
    <row r="48" spans="1:13" s="47" customFormat="1" ht="15" customHeight="1" x14ac:dyDescent="0.25">
      <c r="A48" s="65" t="s">
        <v>9</v>
      </c>
      <c r="B48" s="66"/>
      <c r="C48" s="28"/>
      <c r="D48" s="10"/>
      <c r="E48" s="10">
        <v>5</v>
      </c>
      <c r="F48" s="34"/>
      <c r="G48" s="67"/>
      <c r="H48" s="68"/>
      <c r="I48" s="68"/>
      <c r="J48" s="68"/>
      <c r="K48" s="69"/>
      <c r="L48" s="23"/>
      <c r="M48" s="56"/>
    </row>
    <row r="49" spans="1:13" s="47" customFormat="1" ht="15" customHeight="1" x14ac:dyDescent="0.25">
      <c r="A49" s="70" t="s">
        <v>21</v>
      </c>
      <c r="B49" s="71"/>
      <c r="C49" s="72"/>
      <c r="D49" s="73"/>
      <c r="E49" s="73"/>
      <c r="F49" s="74"/>
      <c r="G49" s="72"/>
      <c r="H49" s="73"/>
      <c r="I49" s="73"/>
      <c r="J49" s="73"/>
      <c r="K49" s="74"/>
      <c r="L49" s="22"/>
      <c r="M49" s="57"/>
    </row>
    <row r="50" spans="1:13" s="47" customFormat="1" ht="15" customHeight="1" x14ac:dyDescent="0.25">
      <c r="A50" s="60" t="s">
        <v>148</v>
      </c>
      <c r="B50" s="49" t="s">
        <v>96</v>
      </c>
      <c r="C50" s="5"/>
      <c r="D50" s="26"/>
      <c r="E50" s="26"/>
      <c r="F50" s="6" t="s">
        <v>1</v>
      </c>
      <c r="G50" s="7">
        <v>1</v>
      </c>
      <c r="H50" s="3"/>
      <c r="I50" s="8"/>
      <c r="J50" s="9">
        <v>2</v>
      </c>
      <c r="K50" s="9" t="s">
        <v>0</v>
      </c>
      <c r="L50" s="53" t="s">
        <v>171</v>
      </c>
      <c r="M50" s="55" t="s">
        <v>36</v>
      </c>
    </row>
    <row r="51" spans="1:13" s="47" customFormat="1" ht="15" customHeight="1" x14ac:dyDescent="0.25">
      <c r="A51" s="60" t="s">
        <v>159</v>
      </c>
      <c r="B51" s="49" t="s">
        <v>94</v>
      </c>
      <c r="C51" s="5"/>
      <c r="D51" s="26"/>
      <c r="E51" s="26"/>
      <c r="F51" s="6" t="s">
        <v>1</v>
      </c>
      <c r="G51" s="7">
        <v>2</v>
      </c>
      <c r="H51" s="3"/>
      <c r="I51" s="8"/>
      <c r="J51" s="9">
        <v>3</v>
      </c>
      <c r="K51" s="9" t="s">
        <v>0</v>
      </c>
      <c r="L51" s="53" t="s">
        <v>105</v>
      </c>
      <c r="M51" s="55" t="s">
        <v>176</v>
      </c>
    </row>
    <row r="52" spans="1:13" s="47" customFormat="1" ht="15" customHeight="1" x14ac:dyDescent="0.25">
      <c r="A52" s="60" t="s">
        <v>157</v>
      </c>
      <c r="B52" s="49" t="s">
        <v>92</v>
      </c>
      <c r="C52" s="5"/>
      <c r="D52" s="26"/>
      <c r="E52" s="26"/>
      <c r="F52" s="6" t="s">
        <v>1</v>
      </c>
      <c r="G52" s="7">
        <v>2</v>
      </c>
      <c r="H52" s="3"/>
      <c r="I52" s="8"/>
      <c r="J52" s="9">
        <v>3</v>
      </c>
      <c r="K52" s="9" t="s">
        <v>0</v>
      </c>
      <c r="L52" s="53" t="s">
        <v>123</v>
      </c>
      <c r="M52" s="55" t="s">
        <v>34</v>
      </c>
    </row>
    <row r="53" spans="1:13" s="47" customFormat="1" ht="15" customHeight="1" x14ac:dyDescent="0.25">
      <c r="A53" s="60" t="s">
        <v>158</v>
      </c>
      <c r="B53" s="49" t="s">
        <v>93</v>
      </c>
      <c r="C53" s="5"/>
      <c r="D53" s="26"/>
      <c r="E53" s="26"/>
      <c r="F53" s="6" t="s">
        <v>1</v>
      </c>
      <c r="G53" s="7">
        <v>2</v>
      </c>
      <c r="H53" s="3"/>
      <c r="I53" s="8"/>
      <c r="J53" s="9">
        <v>3</v>
      </c>
      <c r="K53" s="9" t="s">
        <v>0</v>
      </c>
      <c r="L53" s="53" t="s">
        <v>124</v>
      </c>
      <c r="M53" s="55" t="s">
        <v>35</v>
      </c>
    </row>
    <row r="54" spans="1:13" s="47" customFormat="1" ht="15" customHeight="1" x14ac:dyDescent="0.25">
      <c r="A54" s="60" t="s">
        <v>160</v>
      </c>
      <c r="B54" s="49" t="s">
        <v>95</v>
      </c>
      <c r="C54" s="5"/>
      <c r="D54" s="26"/>
      <c r="E54" s="26"/>
      <c r="F54" s="6" t="s">
        <v>1</v>
      </c>
      <c r="G54" s="7">
        <v>1</v>
      </c>
      <c r="H54" s="3"/>
      <c r="I54" s="8"/>
      <c r="J54" s="9">
        <v>2</v>
      </c>
      <c r="K54" s="9" t="s">
        <v>0</v>
      </c>
      <c r="L54" s="53" t="s">
        <v>170</v>
      </c>
      <c r="M54" s="55" t="s">
        <v>100</v>
      </c>
    </row>
    <row r="55" spans="1:13" s="47" customFormat="1" ht="15" customHeight="1" x14ac:dyDescent="0.25">
      <c r="A55" s="60" t="s">
        <v>161</v>
      </c>
      <c r="B55" s="49" t="s">
        <v>97</v>
      </c>
      <c r="C55" s="5"/>
      <c r="D55" s="26"/>
      <c r="E55" s="26"/>
      <c r="F55" s="6" t="s">
        <v>1</v>
      </c>
      <c r="G55" s="7">
        <v>1</v>
      </c>
      <c r="H55" s="3"/>
      <c r="I55" s="8"/>
      <c r="J55" s="9">
        <v>2</v>
      </c>
      <c r="K55" s="9" t="s">
        <v>0</v>
      </c>
      <c r="L55" s="53" t="s">
        <v>106</v>
      </c>
      <c r="M55" s="55" t="s">
        <v>37</v>
      </c>
    </row>
    <row r="56" spans="1:13" s="47" customFormat="1" ht="15" customHeight="1" x14ac:dyDescent="0.25">
      <c r="A56" s="60" t="s">
        <v>149</v>
      </c>
      <c r="B56" s="53" t="s">
        <v>126</v>
      </c>
      <c r="C56" s="5"/>
      <c r="D56" s="26"/>
      <c r="E56" s="26"/>
      <c r="F56" s="6" t="s">
        <v>1</v>
      </c>
      <c r="G56" s="7"/>
      <c r="H56" s="50"/>
      <c r="I56" s="51">
        <v>1</v>
      </c>
      <c r="J56" s="9">
        <v>1</v>
      </c>
      <c r="K56" s="9" t="s">
        <v>16</v>
      </c>
      <c r="L56" s="59" t="s">
        <v>173</v>
      </c>
      <c r="M56" s="55" t="s">
        <v>36</v>
      </c>
    </row>
    <row r="57" spans="1:13" s="47" customFormat="1" ht="15" customHeight="1" x14ac:dyDescent="0.25">
      <c r="A57" s="60" t="s">
        <v>162</v>
      </c>
      <c r="B57" s="49" t="s">
        <v>98</v>
      </c>
      <c r="C57" s="5"/>
      <c r="D57" s="26"/>
      <c r="E57" s="26"/>
      <c r="F57" s="6" t="s">
        <v>1</v>
      </c>
      <c r="G57" s="7"/>
      <c r="H57" s="50"/>
      <c r="I57" s="51">
        <v>1</v>
      </c>
      <c r="J57" s="9">
        <v>1</v>
      </c>
      <c r="K57" s="9" t="s">
        <v>16</v>
      </c>
      <c r="L57" s="59" t="s">
        <v>200</v>
      </c>
      <c r="M57" s="55" t="s">
        <v>34</v>
      </c>
    </row>
    <row r="58" spans="1:13" s="47" customFormat="1" ht="15" customHeight="1" x14ac:dyDescent="0.25">
      <c r="A58" s="60" t="s">
        <v>163</v>
      </c>
      <c r="B58" s="53" t="s">
        <v>125</v>
      </c>
      <c r="C58" s="5"/>
      <c r="D58" s="26"/>
      <c r="E58" s="26"/>
      <c r="F58" s="6" t="s">
        <v>1</v>
      </c>
      <c r="G58" s="7"/>
      <c r="H58" s="50"/>
      <c r="I58" s="51">
        <v>1</v>
      </c>
      <c r="J58" s="9">
        <v>1</v>
      </c>
      <c r="K58" s="9" t="s">
        <v>16</v>
      </c>
      <c r="L58" s="59" t="s">
        <v>172</v>
      </c>
      <c r="M58" s="55" t="s">
        <v>100</v>
      </c>
    </row>
    <row r="59" spans="1:13" s="47" customFormat="1" ht="15" customHeight="1" x14ac:dyDescent="0.25">
      <c r="A59" s="60" t="s">
        <v>185</v>
      </c>
      <c r="B59" s="53" t="s">
        <v>127</v>
      </c>
      <c r="C59" s="5"/>
      <c r="D59" s="26"/>
      <c r="E59" s="26"/>
      <c r="F59" s="6" t="s">
        <v>1</v>
      </c>
      <c r="G59" s="7"/>
      <c r="H59" s="50"/>
      <c r="I59" s="51">
        <v>2</v>
      </c>
      <c r="J59" s="9">
        <v>2</v>
      </c>
      <c r="K59" s="9" t="s">
        <v>16</v>
      </c>
      <c r="L59" s="59" t="s">
        <v>128</v>
      </c>
      <c r="M59" s="55" t="s">
        <v>37</v>
      </c>
    </row>
    <row r="60" spans="1:13" s="47" customFormat="1" ht="15" customHeight="1" x14ac:dyDescent="0.25">
      <c r="A60" s="60" t="s">
        <v>186</v>
      </c>
      <c r="B60" s="53" t="s">
        <v>122</v>
      </c>
      <c r="C60" s="5"/>
      <c r="D60" s="26"/>
      <c r="E60" s="26"/>
      <c r="F60" s="6" t="s">
        <v>1</v>
      </c>
      <c r="G60" s="7"/>
      <c r="H60" s="3">
        <v>1</v>
      </c>
      <c r="I60" s="52"/>
      <c r="J60" s="9">
        <v>10</v>
      </c>
      <c r="K60" s="9" t="s">
        <v>174</v>
      </c>
      <c r="L60" s="59" t="s">
        <v>107</v>
      </c>
      <c r="M60" s="55" t="s">
        <v>196</v>
      </c>
    </row>
    <row r="61" spans="1:13" s="47" customFormat="1" ht="15" customHeight="1" x14ac:dyDescent="0.25">
      <c r="A61" s="76" t="s">
        <v>7</v>
      </c>
      <c r="B61" s="77"/>
      <c r="C61" s="28"/>
      <c r="D61" s="10"/>
      <c r="E61" s="10"/>
      <c r="F61" s="34">
        <f>SUM(G52:I60)</f>
        <v>12</v>
      </c>
      <c r="G61" s="78"/>
      <c r="H61" s="79"/>
      <c r="I61" s="79"/>
      <c r="J61" s="79"/>
      <c r="K61" s="80"/>
      <c r="L61" s="21"/>
      <c r="M61" s="11"/>
    </row>
    <row r="62" spans="1:13" s="47" customFormat="1" ht="15" customHeight="1" x14ac:dyDescent="0.25">
      <c r="A62" s="81" t="s">
        <v>8</v>
      </c>
      <c r="B62" s="82"/>
      <c r="C62" s="31"/>
      <c r="D62" s="33"/>
      <c r="E62" s="33"/>
      <c r="F62" s="35">
        <f>SUM(J50:J60)</f>
        <v>30</v>
      </c>
      <c r="G62" s="83"/>
      <c r="H62" s="84"/>
      <c r="I62" s="84"/>
      <c r="J62" s="84"/>
      <c r="K62" s="85"/>
      <c r="L62" s="32"/>
      <c r="M62" s="11"/>
    </row>
    <row r="63" spans="1:13" s="47" customFormat="1" ht="15" customHeight="1" x14ac:dyDescent="0.25">
      <c r="A63" s="65" t="s">
        <v>9</v>
      </c>
      <c r="B63" s="66"/>
      <c r="C63" s="28"/>
      <c r="D63" s="10"/>
      <c r="E63" s="10"/>
      <c r="F63" s="34">
        <v>6</v>
      </c>
      <c r="G63" s="67"/>
      <c r="H63" s="68"/>
      <c r="I63" s="68"/>
      <c r="J63" s="68"/>
      <c r="K63" s="69"/>
      <c r="L63" s="23"/>
      <c r="M63" s="11"/>
    </row>
    <row r="64" spans="1:13" s="47" customFormat="1" ht="15" customHeight="1" x14ac:dyDescent="0.25">
      <c r="A64" s="90" t="s">
        <v>22</v>
      </c>
      <c r="B64" s="91"/>
      <c r="C64" s="92"/>
      <c r="D64" s="93"/>
      <c r="E64" s="93"/>
      <c r="F64" s="94"/>
      <c r="G64" s="92"/>
      <c r="H64" s="93"/>
      <c r="I64" s="93"/>
      <c r="J64" s="93"/>
      <c r="K64" s="94"/>
      <c r="L64" s="24"/>
      <c r="M64" s="12"/>
    </row>
    <row r="65" spans="1:13" s="47" customFormat="1" ht="15" customHeight="1" x14ac:dyDescent="0.25">
      <c r="A65" s="76" t="s">
        <v>7</v>
      </c>
      <c r="B65" s="77"/>
      <c r="C65" s="78">
        <f>SUM(C20,D33,E46,F61)</f>
        <v>30</v>
      </c>
      <c r="D65" s="79"/>
      <c r="E65" s="79"/>
      <c r="F65" s="80"/>
      <c r="G65" s="78"/>
      <c r="H65" s="79"/>
      <c r="I65" s="79"/>
      <c r="J65" s="79"/>
      <c r="K65" s="80"/>
      <c r="L65" s="21"/>
      <c r="M65" s="11"/>
    </row>
    <row r="66" spans="1:13" s="47" customFormat="1" ht="15" customHeight="1" x14ac:dyDescent="0.25">
      <c r="A66" s="81" t="s">
        <v>8</v>
      </c>
      <c r="B66" s="82"/>
      <c r="C66" s="83">
        <f>SUM(C21,D34,E47,F62)</f>
        <v>120</v>
      </c>
      <c r="D66" s="84"/>
      <c r="E66" s="84"/>
      <c r="F66" s="85"/>
      <c r="G66" s="83"/>
      <c r="H66" s="84"/>
      <c r="I66" s="84"/>
      <c r="J66" s="84"/>
      <c r="K66" s="85"/>
      <c r="L66" s="32"/>
      <c r="M66" s="11"/>
    </row>
    <row r="67" spans="1:13" s="47" customFormat="1" ht="15" customHeight="1" x14ac:dyDescent="0.25">
      <c r="A67" s="65" t="s">
        <v>9</v>
      </c>
      <c r="B67" s="66"/>
      <c r="C67" s="67">
        <f>SUM(C22,D35,E48,F63)</f>
        <v>23</v>
      </c>
      <c r="D67" s="68"/>
      <c r="E67" s="68"/>
      <c r="F67" s="69"/>
      <c r="G67" s="67"/>
      <c r="H67" s="68"/>
      <c r="I67" s="68"/>
      <c r="J67" s="68"/>
      <c r="K67" s="69"/>
      <c r="L67" s="23"/>
      <c r="M67" s="11"/>
    </row>
    <row r="68" spans="1:13" x14ac:dyDescent="0.25">
      <c r="A68" s="37"/>
      <c r="B68" s="37"/>
      <c r="G68" s="37"/>
      <c r="H68" s="37"/>
      <c r="I68" s="37"/>
      <c r="J68" s="37"/>
      <c r="M68" s="36"/>
    </row>
    <row r="69" spans="1:13" x14ac:dyDescent="0.25">
      <c r="A69" s="37"/>
      <c r="B69" s="37"/>
      <c r="G69" s="37"/>
      <c r="H69" s="37"/>
      <c r="I69" s="37"/>
      <c r="J69" s="37"/>
      <c r="M69" s="36"/>
    </row>
    <row r="70" spans="1:13" s="44" customFormat="1" ht="12.75" x14ac:dyDescent="0.2">
      <c r="A70" s="13" t="s">
        <v>18</v>
      </c>
      <c r="B70" s="40"/>
      <c r="C70" s="41"/>
      <c r="D70" s="42"/>
      <c r="E70" s="42"/>
      <c r="F70" s="42"/>
      <c r="G70" s="42"/>
      <c r="H70" s="42"/>
      <c r="I70" s="42"/>
      <c r="J70" s="42"/>
      <c r="K70" s="40"/>
      <c r="L70" s="40"/>
      <c r="M70" s="43"/>
    </row>
    <row r="71" spans="1:13" s="44" customFormat="1" ht="12.75" x14ac:dyDescent="0.2">
      <c r="A71" s="40"/>
      <c r="B71" s="14" t="s">
        <v>4</v>
      </c>
      <c r="C71" s="41"/>
      <c r="D71" s="42"/>
      <c r="E71" s="42"/>
      <c r="F71" s="42"/>
      <c r="G71" s="42"/>
      <c r="H71" s="42"/>
      <c r="I71" s="42"/>
      <c r="J71" s="42"/>
      <c r="K71" s="40"/>
      <c r="L71" s="40"/>
      <c r="M71" s="43"/>
    </row>
    <row r="72" spans="1:13" s="44" customFormat="1" ht="12.75" x14ac:dyDescent="0.2">
      <c r="A72" s="15" t="s">
        <v>2</v>
      </c>
      <c r="B72" s="16" t="s">
        <v>43</v>
      </c>
      <c r="C72" s="41"/>
      <c r="D72" s="42"/>
      <c r="E72" s="42"/>
      <c r="F72" s="42"/>
      <c r="G72" s="42"/>
      <c r="H72" s="42"/>
      <c r="I72" s="42"/>
      <c r="J72" s="42"/>
      <c r="K72" s="40"/>
      <c r="L72" s="40"/>
      <c r="M72" s="43"/>
    </row>
    <row r="73" spans="1:13" s="44" customFormat="1" ht="12.75" x14ac:dyDescent="0.2">
      <c r="A73" s="45"/>
      <c r="B73" s="16"/>
      <c r="C73" s="41"/>
      <c r="D73" s="42"/>
      <c r="E73" s="42"/>
      <c r="F73" s="42"/>
      <c r="G73" s="42"/>
      <c r="H73" s="42"/>
      <c r="I73" s="42"/>
      <c r="J73" s="42"/>
      <c r="K73" s="17"/>
      <c r="L73" s="17"/>
      <c r="M73" s="17"/>
    </row>
    <row r="74" spans="1:13" s="44" customFormat="1" ht="12.75" x14ac:dyDescent="0.2">
      <c r="A74" s="40"/>
      <c r="B74" s="14" t="s">
        <v>5</v>
      </c>
      <c r="C74" s="41"/>
      <c r="D74" s="42"/>
      <c r="E74" s="42"/>
      <c r="F74" s="42"/>
      <c r="G74" s="42"/>
      <c r="H74" s="42"/>
      <c r="I74" s="42"/>
      <c r="J74" s="42"/>
      <c r="K74" s="40"/>
      <c r="L74" s="40"/>
      <c r="M74" s="43"/>
    </row>
    <row r="75" spans="1:13" s="44" customFormat="1" ht="12.75" x14ac:dyDescent="0.2">
      <c r="A75" s="45" t="s">
        <v>3</v>
      </c>
      <c r="B75" s="43" t="s">
        <v>41</v>
      </c>
      <c r="C75" s="41"/>
      <c r="D75" s="42"/>
      <c r="E75" s="42"/>
      <c r="F75" s="42"/>
      <c r="G75" s="42"/>
      <c r="H75" s="42"/>
      <c r="I75" s="42"/>
      <c r="J75" s="42"/>
      <c r="K75" s="40"/>
      <c r="L75" s="40"/>
      <c r="M75" s="43"/>
    </row>
    <row r="76" spans="1:13" s="44" customFormat="1" ht="12.75" x14ac:dyDescent="0.2">
      <c r="A76" s="45" t="s">
        <v>12</v>
      </c>
      <c r="B76" s="16" t="s">
        <v>42</v>
      </c>
      <c r="C76" s="41"/>
      <c r="D76" s="42"/>
      <c r="E76" s="42"/>
      <c r="F76" s="42"/>
      <c r="G76" s="42"/>
      <c r="H76" s="42"/>
      <c r="I76" s="42"/>
      <c r="J76" s="42"/>
      <c r="K76" s="40"/>
      <c r="L76" s="40"/>
      <c r="M76" s="43"/>
    </row>
    <row r="77" spans="1:13" s="44" customFormat="1" ht="12.75" x14ac:dyDescent="0.2">
      <c r="A77" s="45" t="s">
        <v>188</v>
      </c>
      <c r="B77" s="16" t="s">
        <v>189</v>
      </c>
      <c r="C77" s="41"/>
      <c r="D77" s="42"/>
      <c r="E77" s="42"/>
      <c r="F77" s="42"/>
      <c r="G77" s="42"/>
      <c r="H77" s="42"/>
      <c r="I77" s="42"/>
      <c r="J77" s="42"/>
      <c r="K77" s="40"/>
      <c r="L77" s="40"/>
      <c r="M77" s="43"/>
    </row>
    <row r="78" spans="1:13" s="44" customFormat="1" ht="12.75" x14ac:dyDescent="0.2">
      <c r="A78" s="42"/>
      <c r="B78" s="42"/>
      <c r="C78" s="41"/>
      <c r="D78" s="42"/>
      <c r="E78" s="42"/>
      <c r="F78" s="42"/>
      <c r="G78" s="42"/>
      <c r="H78" s="42"/>
      <c r="I78" s="42"/>
      <c r="J78" s="42"/>
      <c r="K78" s="40"/>
      <c r="L78" s="40"/>
      <c r="M78" s="43"/>
    </row>
    <row r="79" spans="1:13" s="44" customFormat="1" ht="12.75" x14ac:dyDescent="0.2">
      <c r="A79" s="42"/>
      <c r="B79" s="18" t="s">
        <v>38</v>
      </c>
      <c r="C79" s="41"/>
      <c r="D79" s="42"/>
      <c r="E79" s="42"/>
      <c r="F79" s="42"/>
      <c r="G79" s="42"/>
      <c r="H79" s="42"/>
      <c r="I79" s="42"/>
      <c r="J79" s="42"/>
      <c r="K79" s="40"/>
      <c r="L79" s="40"/>
      <c r="M79" s="43"/>
    </row>
    <row r="80" spans="1:13" s="44" customFormat="1" ht="12.75" x14ac:dyDescent="0.2">
      <c r="A80" s="45" t="s">
        <v>13</v>
      </c>
      <c r="B80" s="19" t="s">
        <v>40</v>
      </c>
      <c r="C80" s="41"/>
      <c r="D80" s="42"/>
      <c r="E80" s="42"/>
      <c r="F80" s="42"/>
      <c r="G80" s="46"/>
      <c r="H80" s="46"/>
      <c r="I80" s="46"/>
      <c r="J80" s="46"/>
      <c r="K80" s="40"/>
      <c r="L80" s="40"/>
      <c r="M80" s="43"/>
    </row>
    <row r="81" spans="1:13" s="44" customFormat="1" ht="12.75" x14ac:dyDescent="0.2">
      <c r="A81" s="45" t="s">
        <v>17</v>
      </c>
      <c r="B81" s="19" t="s">
        <v>39</v>
      </c>
      <c r="C81" s="41"/>
      <c r="D81" s="42"/>
      <c r="E81" s="42"/>
      <c r="F81" s="42"/>
      <c r="G81" s="42"/>
      <c r="H81" s="42"/>
      <c r="I81" s="42"/>
      <c r="J81" s="42"/>
      <c r="K81" s="40"/>
      <c r="L81" s="40"/>
      <c r="M81" s="43"/>
    </row>
    <row r="82" spans="1:13" s="44" customFormat="1" ht="12.75" x14ac:dyDescent="0.2">
      <c r="A82" s="45" t="s">
        <v>14</v>
      </c>
      <c r="B82" s="19" t="s">
        <v>15</v>
      </c>
      <c r="C82" s="41"/>
      <c r="D82" s="42"/>
      <c r="E82" s="42"/>
      <c r="F82" s="42"/>
      <c r="G82" s="42"/>
      <c r="H82" s="42"/>
      <c r="I82" s="42"/>
      <c r="J82" s="42"/>
      <c r="K82" s="40"/>
      <c r="L82" s="40"/>
      <c r="M82" s="43"/>
    </row>
    <row r="83" spans="1:13" x14ac:dyDescent="0.25">
      <c r="A83" s="37"/>
      <c r="B83" s="37"/>
      <c r="G83" s="37"/>
      <c r="H83" s="37"/>
      <c r="I83" s="37"/>
      <c r="J83" s="37"/>
      <c r="M83" s="36"/>
    </row>
    <row r="84" spans="1:13" x14ac:dyDescent="0.25">
      <c r="A84" s="37"/>
      <c r="B84" s="20"/>
      <c r="G84" s="37"/>
      <c r="H84" s="37"/>
      <c r="I84" s="37"/>
      <c r="J84" s="37"/>
      <c r="M84" s="36"/>
    </row>
    <row r="85" spans="1:13" x14ac:dyDescent="0.25">
      <c r="A85" s="37"/>
      <c r="B85" s="37"/>
      <c r="G85" s="36"/>
      <c r="H85" s="37"/>
      <c r="I85" s="37"/>
      <c r="J85" s="37"/>
      <c r="M85" s="36"/>
    </row>
    <row r="86" spans="1:13" x14ac:dyDescent="0.25">
      <c r="B86" s="63" t="s">
        <v>190</v>
      </c>
      <c r="C86" s="63">
        <v>61</v>
      </c>
    </row>
    <row r="87" spans="1:13" x14ac:dyDescent="0.25">
      <c r="B87" s="64" t="s">
        <v>191</v>
      </c>
      <c r="C87" s="64">
        <v>12</v>
      </c>
    </row>
    <row r="88" spans="1:13" x14ac:dyDescent="0.25">
      <c r="B88" s="64" t="s">
        <v>192</v>
      </c>
      <c r="C88" s="64">
        <v>19</v>
      </c>
    </row>
    <row r="89" spans="1:13" x14ac:dyDescent="0.25">
      <c r="B89" s="64" t="s">
        <v>193</v>
      </c>
      <c r="C89" s="64">
        <v>20</v>
      </c>
    </row>
    <row r="90" spans="1:13" x14ac:dyDescent="0.25">
      <c r="B90" s="64" t="s">
        <v>194</v>
      </c>
      <c r="C90" s="64">
        <v>10</v>
      </c>
    </row>
    <row r="91" spans="1:13" x14ac:dyDescent="0.25">
      <c r="B91" s="63" t="s">
        <v>195</v>
      </c>
      <c r="C91" s="63">
        <v>49</v>
      </c>
    </row>
  </sheetData>
  <mergeCells count="58">
    <mergeCell ref="A2:K2"/>
    <mergeCell ref="A3:A4"/>
    <mergeCell ref="B3:B4"/>
    <mergeCell ref="C3:F3"/>
    <mergeCell ref="G3:I3"/>
    <mergeCell ref="J3:J4"/>
    <mergeCell ref="K3:K4"/>
    <mergeCell ref="G61:K61"/>
    <mergeCell ref="A62:B62"/>
    <mergeCell ref="G21:K21"/>
    <mergeCell ref="A22:B22"/>
    <mergeCell ref="G22:K22"/>
    <mergeCell ref="A23:B23"/>
    <mergeCell ref="C23:F23"/>
    <mergeCell ref="G23:K23"/>
    <mergeCell ref="A33:B33"/>
    <mergeCell ref="G33:K33"/>
    <mergeCell ref="A34:B34"/>
    <mergeCell ref="G34:K34"/>
    <mergeCell ref="A35:B35"/>
    <mergeCell ref="G62:K62"/>
    <mergeCell ref="A61:B61"/>
    <mergeCell ref="G35:K35"/>
    <mergeCell ref="C65:F65"/>
    <mergeCell ref="A66:B66"/>
    <mergeCell ref="G66:K66"/>
    <mergeCell ref="A67:B67"/>
    <mergeCell ref="G67:K67"/>
    <mergeCell ref="C66:F66"/>
    <mergeCell ref="C67:F67"/>
    <mergeCell ref="A65:B65"/>
    <mergeCell ref="G65:K65"/>
    <mergeCell ref="A63:B63"/>
    <mergeCell ref="G63:K63"/>
    <mergeCell ref="A64:B64"/>
    <mergeCell ref="C64:F64"/>
    <mergeCell ref="G64:K64"/>
    <mergeCell ref="A1:M1"/>
    <mergeCell ref="A46:B46"/>
    <mergeCell ref="G46:K46"/>
    <mergeCell ref="A47:B47"/>
    <mergeCell ref="G47:K47"/>
    <mergeCell ref="A36:B36"/>
    <mergeCell ref="C36:F36"/>
    <mergeCell ref="G36:K36"/>
    <mergeCell ref="A21:B21"/>
    <mergeCell ref="M3:M4"/>
    <mergeCell ref="A5:B5"/>
    <mergeCell ref="C5:F5"/>
    <mergeCell ref="G5:K5"/>
    <mergeCell ref="A20:B20"/>
    <mergeCell ref="G20:K20"/>
    <mergeCell ref="L3:L4"/>
    <mergeCell ref="A48:B48"/>
    <mergeCell ref="G48:K48"/>
    <mergeCell ref="A49:B49"/>
    <mergeCell ref="C49:F49"/>
    <mergeCell ref="G49:K4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</vt:lpstr>
    </vt:vector>
  </TitlesOfParts>
  <Company>Otthon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Nagypál Emma</cp:lastModifiedBy>
  <dcterms:created xsi:type="dcterms:W3CDTF">2010-08-25T11:16:27Z</dcterms:created>
  <dcterms:modified xsi:type="dcterms:W3CDTF">2025-06-03T11:09:26Z</dcterms:modified>
</cp:coreProperties>
</file>